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ofa-my.sharepoint.com/personal/secretariat_siofa_org/Documents/SIOFA/Meetings/20260323_SC11/Documents/1-Admin/"/>
    </mc:Choice>
  </mc:AlternateContent>
  <xr:revisionPtr revIDLastSave="1" documentId="8_{ED7D823A-A75A-4D5F-B679-281F640EF12C}" xr6:coauthVersionLast="47" xr6:coauthVersionMax="47" xr10:uidLastSave="{31B01A19-CF0E-4462-8C24-0D91DB5F2B21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58" i="1" s="1"/>
  <c r="B83" i="1" s="1"/>
  <c r="B106" i="1" s="1"/>
  <c r="B125" i="1" s="1"/>
  <c r="B126" i="1" s="1"/>
  <c r="B148" i="1" s="1"/>
</calcChain>
</file>

<file path=xl/sharedStrings.xml><?xml version="1.0" encoding="utf-8"?>
<sst xmlns="http://schemas.openxmlformats.org/spreadsheetml/2006/main" count="353" uniqueCount="231">
  <si>
    <t>Day</t>
  </si>
  <si>
    <t>Time</t>
  </si>
  <si>
    <t>Agenda item</t>
  </si>
  <si>
    <t>Paper Numbers</t>
  </si>
  <si>
    <t>Day 1</t>
  </si>
  <si>
    <t>The SIOFA Performance Review</t>
  </si>
  <si>
    <t>Capacity building</t>
  </si>
  <si>
    <t>Scientific Committee workplan and budget</t>
  </si>
  <si>
    <t>Meeting opens</t>
  </si>
  <si>
    <t>Opening</t>
  </si>
  <si>
    <t>9h00-9h30</t>
  </si>
  <si>
    <t>Welcome from the Scientific Committee Chair</t>
  </si>
  <si>
    <t>Introduction of participants</t>
  </si>
  <si>
    <t>Opening statements</t>
  </si>
  <si>
    <t>1.4</t>
  </si>
  <si>
    <t>Introduction to the meeting facilities and meeting arrangements</t>
  </si>
  <si>
    <t>Administrative arrangements</t>
  </si>
  <si>
    <t>9h30-10h00</t>
  </si>
  <si>
    <t>Adoption of the agenda</t>
  </si>
  <si>
    <t>10h00-10h30</t>
  </si>
  <si>
    <t>Confirmation of meeting documents</t>
  </si>
  <si>
    <t>Appointment of rapporteurs</t>
  </si>
  <si>
    <t>Scientific Committee meeting report arrangements</t>
  </si>
  <si>
    <t>10h30-11h00</t>
  </si>
  <si>
    <t>Morning break</t>
  </si>
  <si>
    <t>Fisheries Reports</t>
  </si>
  <si>
    <t>11h30-12h00</t>
  </si>
  <si>
    <t>Annual National Reports 2026</t>
  </si>
  <si>
    <t>12h00-12h30</t>
  </si>
  <si>
    <t>3.1.1</t>
  </si>
  <si>
    <t>CCP annual National Fisheries Reports</t>
  </si>
  <si>
    <t>12h30-14h00</t>
  </si>
  <si>
    <t>Lunch break</t>
  </si>
  <si>
    <t>14h00-14h30</t>
  </si>
  <si>
    <t>3.1.2</t>
  </si>
  <si>
    <t>Guidelines for the submission of National Reports</t>
  </si>
  <si>
    <t>14h30-15h00</t>
  </si>
  <si>
    <t>Overview of SIOFA fisheries 2026</t>
  </si>
  <si>
    <t>15h00-15h30</t>
  </si>
  <si>
    <t>15h30-16h00</t>
  </si>
  <si>
    <t>Afternoon break</t>
  </si>
  <si>
    <t>16h00-16h30</t>
  </si>
  <si>
    <t>Ecosystem and Fisheries Summaries 2026</t>
  </si>
  <si>
    <t>17h00-17h30</t>
  </si>
  <si>
    <t>Summary of SIOFA fisheries</t>
  </si>
  <si>
    <t>Day 2</t>
  </si>
  <si>
    <t>SIOFA Precautionary Approach and Management (PAM)</t>
  </si>
  <si>
    <t>Development of the Precautionary Approach Framework</t>
  </si>
  <si>
    <t>Development of biological reference points</t>
  </si>
  <si>
    <t>Development of harvest strategies</t>
  </si>
  <si>
    <t>11h00-11h30</t>
  </si>
  <si>
    <t>Joint MoP-SC Workshop on the Development of Harvest Strategies (WS2025-HSS) and SC Workshops to progress the SIOFA Precautionary Approach and Management Projects (WS2025-PAM, WS2025-PAM2, WS2025-PAM3)</t>
  </si>
  <si>
    <t>Other matters</t>
  </si>
  <si>
    <t>Benthic Fisheries Closures CMM 18(2025) and marine protected areas</t>
  </si>
  <si>
    <t>Monitoring Benthic Fisheries Closures and marine protected areas</t>
  </si>
  <si>
    <t>Benthic Fisheries Closures and protected area designation</t>
  </si>
  <si>
    <t>SIOFA Bottom Fishing Impact Assessment</t>
  </si>
  <si>
    <t>SIOFA Bottom Fishing Impact Assessment Standard</t>
  </si>
  <si>
    <t>Review of new BFIAs</t>
  </si>
  <si>
    <t>Stock assessments and advice</t>
  </si>
  <si>
    <t>Alfonsino</t>
  </si>
  <si>
    <t>7.2.1</t>
  </si>
  <si>
    <t>Descriptive characterisation</t>
  </si>
  <si>
    <t>16h30-17h00</t>
  </si>
  <si>
    <t>7.2.2</t>
  </si>
  <si>
    <t>Stock monitoring and data collection (including ageing)</t>
  </si>
  <si>
    <t>7.2.3</t>
  </si>
  <si>
    <t>Historical catch and/or other data</t>
  </si>
  <si>
    <t>7.2.4</t>
  </si>
  <si>
    <t>Stock assessment</t>
  </si>
  <si>
    <t>Day 3</t>
  </si>
  <si>
    <t>7.1.1</t>
  </si>
  <si>
    <t>7.1.2</t>
  </si>
  <si>
    <t>Stock monitoring and data collection (including acoustics)</t>
  </si>
  <si>
    <t>Toothfish</t>
  </si>
  <si>
    <t>7.3.1</t>
  </si>
  <si>
    <t>7.3.2</t>
  </si>
  <si>
    <t>Stock monitoring and data collection</t>
  </si>
  <si>
    <t>7.3.3</t>
  </si>
  <si>
    <t>7.3.4</t>
  </si>
  <si>
    <t>Updates to the fisheries summary</t>
  </si>
  <si>
    <t>Oilfish</t>
  </si>
  <si>
    <t>7.4.1</t>
  </si>
  <si>
    <t>7.4.2</t>
  </si>
  <si>
    <t>Other species</t>
  </si>
  <si>
    <t>7.5.1</t>
  </si>
  <si>
    <t>Quantitative assessment of Portuguese Dogfish</t>
  </si>
  <si>
    <t>7.5.2</t>
  </si>
  <si>
    <t>Lobster</t>
  </si>
  <si>
    <t>7.5.3</t>
  </si>
  <si>
    <t>Bycatch and incidental captures</t>
  </si>
  <si>
    <t>Retained and discarded bycatch</t>
  </si>
  <si>
    <t>8.2.1</t>
  </si>
  <si>
    <t>Review of progress against CMM 12(2025) (Sharks), including development of precautionary bycatch limits</t>
  </si>
  <si>
    <t>8.2.2</t>
  </si>
  <si>
    <t>Protocols and guidelines for mitigating impact of fishing gear</t>
  </si>
  <si>
    <t>Day 4</t>
  </si>
  <si>
    <t>Deepwater chondrichthyans</t>
  </si>
  <si>
    <t>SIOFA skate tagging programme</t>
  </si>
  <si>
    <t>IOTC bycatch</t>
  </si>
  <si>
    <t>8.5.1</t>
  </si>
  <si>
    <t>Observations of marine mammals interacting with fishing gear</t>
  </si>
  <si>
    <t>8.5.2</t>
  </si>
  <si>
    <t>Seabirds, mammals, and bycatch of other species of concern</t>
  </si>
  <si>
    <t>Vulnerable Marine Ecosystems (VME)</t>
  </si>
  <si>
    <t>Report of VME encounters</t>
  </si>
  <si>
    <t>VME data and the setting VME of encounter thresholds</t>
  </si>
  <si>
    <t>Revisions of the list of VME taxa and to the VME taxa ID guides</t>
  </si>
  <si>
    <t>Register of SIOFA VME areas</t>
  </si>
  <si>
    <t>Management options for preventing SAIs on VMEs</t>
  </si>
  <si>
    <t>New and Exploratory Fisheries CMM 17(2025)</t>
  </si>
  <si>
    <t>Proposal for new and exploratory fisheries</t>
  </si>
  <si>
    <t>Review existing new and exploratory fisheries</t>
  </si>
  <si>
    <t>19h30</t>
  </si>
  <si>
    <t>Day 5</t>
  </si>
  <si>
    <t>Framework for research cruises and scientific research in the SIOFA Area</t>
  </si>
  <si>
    <t>Research cruises</t>
  </si>
  <si>
    <t>Data Standards, Access and Dissemination</t>
  </si>
  <si>
    <t>Annual catch and effort data submission</t>
  </si>
  <si>
    <t>Lost gear reported under CMM 02(2025) Annex A</t>
  </si>
  <si>
    <t>Exchange of scientific toothfish data with CCAMLR</t>
  </si>
  <si>
    <t>The SIOFA standard operating procedure for data use and data requests</t>
  </si>
  <si>
    <t>Discussion of the new data forms in CMM 02(2025) (Data Standards)</t>
  </si>
  <si>
    <t>Proposals for revisions to CMM 02(2025) (Data Standards)</t>
  </si>
  <si>
    <t>Climate change</t>
  </si>
  <si>
    <t>Observed and projected impacts of climate change</t>
  </si>
  <si>
    <t>Scientific advice on the potential implications of climate change</t>
  </si>
  <si>
    <t>Management and coordination of SIOFA science projects</t>
  </si>
  <si>
    <t>TBD</t>
  </si>
  <si>
    <t>SC11 outing: TBA</t>
  </si>
  <si>
    <t>Day 6</t>
  </si>
  <si>
    <t>Scientific Observers</t>
  </si>
  <si>
    <t>Observer data collection manual</t>
  </si>
  <si>
    <t>E-monitoring</t>
  </si>
  <si>
    <t>Cooperation with external bodies</t>
  </si>
  <si>
    <t>FIRMS coordination and work</t>
  </si>
  <si>
    <t>FAO ABNJ DSF activities</t>
  </si>
  <si>
    <t>15.3</t>
  </si>
  <si>
    <t>CCAMLR</t>
  </si>
  <si>
    <t>16.1</t>
  </si>
  <si>
    <t>Progress of externally funded science projects</t>
  </si>
  <si>
    <t>Day 7</t>
  </si>
  <si>
    <t>Future work</t>
  </si>
  <si>
    <t>16.7</t>
  </si>
  <si>
    <t>The 2027 meeting of the Scientific Committee</t>
  </si>
  <si>
    <t>Schedule left blank to allow for report reading and any unfinished items</t>
  </si>
  <si>
    <t>Report adoption</t>
  </si>
  <si>
    <t>Meeting close</t>
  </si>
  <si>
    <t>Other business</t>
  </si>
  <si>
    <t>Secretariat staff</t>
  </si>
  <si>
    <t>Elections of the SC chairperson and vice-chairperson</t>
  </si>
  <si>
    <t>SC11 Official dinner and awards</t>
  </si>
  <si>
    <t>lmplementation of Article 13 of the Agreement</t>
  </si>
  <si>
    <t>2.1.1</t>
  </si>
  <si>
    <t>2.1.2</t>
  </si>
  <si>
    <t>3.1.4</t>
  </si>
  <si>
    <t>3.1.3</t>
  </si>
  <si>
    <t>CCP fishery characterisations</t>
  </si>
  <si>
    <t>3.1.5</t>
  </si>
  <si>
    <t>Observations of seabird</t>
  </si>
  <si>
    <t>Scientific Committee workplan and budget (update)</t>
  </si>
  <si>
    <t>SC-11-01, 02, 03, 04, 05, 06, 07, 08, 09, 10, 11, 12, 13</t>
  </si>
  <si>
    <t>SC-11-INFO--01</t>
  </si>
  <si>
    <t>SC-11-ADM-03</t>
  </si>
  <si>
    <t>SC-11-14</t>
  </si>
  <si>
    <t>SC-11-16</t>
  </si>
  <si>
    <t>SC-11-18</t>
  </si>
  <si>
    <t>SC-11-19</t>
  </si>
  <si>
    <t>SC-11-20</t>
  </si>
  <si>
    <t>SC-11-20, 21</t>
  </si>
  <si>
    <t>SC-11-22</t>
  </si>
  <si>
    <t>SC-11-26</t>
  </si>
  <si>
    <t>SC-11-28</t>
  </si>
  <si>
    <t>SC-11-38</t>
  </si>
  <si>
    <t>SC-11-31, 34</t>
  </si>
  <si>
    <t>SC-11-32, 34</t>
  </si>
  <si>
    <t>SC-11-33, 34</t>
  </si>
  <si>
    <t>SC-11-35, 36, SC-10-48, SC-11-39</t>
  </si>
  <si>
    <t>SC-11-41</t>
  </si>
  <si>
    <t>SC-11-43</t>
  </si>
  <si>
    <t>SC-11-45</t>
  </si>
  <si>
    <t>SC-11-40, 46</t>
  </si>
  <si>
    <t>SC-11-47</t>
  </si>
  <si>
    <t>SC-11-53</t>
  </si>
  <si>
    <t>SC-11-24, 25, 54</t>
  </si>
  <si>
    <t>SC-11-56</t>
  </si>
  <si>
    <t>SC-11-17; 55; 57</t>
  </si>
  <si>
    <t>SC-11-58</t>
  </si>
  <si>
    <t>SC-11-47, 48, 59</t>
  </si>
  <si>
    <t>SC-11-49 (squid); SC-11-61</t>
  </si>
  <si>
    <t>SC-11-INFO-02</t>
  </si>
  <si>
    <t>SC-11-INFO-03</t>
  </si>
  <si>
    <t>SC-11-INFO-04</t>
  </si>
  <si>
    <t>SC-11-INFO-06</t>
  </si>
  <si>
    <t>SC-11-INFO-09</t>
  </si>
  <si>
    <t>Nansen Cruise</t>
  </si>
  <si>
    <t>SC-11-37, 51, 52, 62</t>
  </si>
  <si>
    <t>SC-11-INFO-07, 10</t>
  </si>
  <si>
    <t>SC-11-23; INFO-08; INFO-13</t>
  </si>
  <si>
    <t>SC-11-INFO-14</t>
  </si>
  <si>
    <t>SC-11-INFO-17</t>
  </si>
  <si>
    <t>SC-11-INFO-19</t>
  </si>
  <si>
    <t>Scientific Committee workplan and budget (project development)</t>
  </si>
  <si>
    <t>(indicated in orange)</t>
  </si>
  <si>
    <t>7.5.4</t>
  </si>
  <si>
    <t>Development of a research cruise and scientific research framework</t>
  </si>
  <si>
    <t>SC-11-50 (CMM 2025-17); SC-11-60 (Annex 1)</t>
  </si>
  <si>
    <t>[Session to allow catch up on outstanding items and/or develop research projects for the workplan]</t>
  </si>
  <si>
    <t>Draft OBS-2025-01 report</t>
  </si>
  <si>
    <t>TOT-2024-02 project update</t>
  </si>
  <si>
    <t>CLI-2025-01 draft report</t>
  </si>
  <si>
    <t>SC-11-INFO-05</t>
  </si>
  <si>
    <t>SC-11-INFO-18</t>
  </si>
  <si>
    <t>SC-11-29; SC-11-INFO-15</t>
  </si>
  <si>
    <r>
      <t>SC-11-30 (</t>
    </r>
    <r>
      <rPr>
        <i/>
        <sz val="11"/>
        <color theme="1"/>
        <rFont val="Calibri"/>
        <family val="2"/>
        <scheme val="minor"/>
      </rPr>
      <t>ALF-2024-01</t>
    </r>
    <r>
      <rPr>
        <sz val="11"/>
        <color theme="1"/>
        <rFont val="Calibri"/>
        <family val="2"/>
        <scheme val="minor"/>
      </rPr>
      <t>), 42, SC-11-INFO-11</t>
    </r>
  </si>
  <si>
    <r>
      <t>SC-11-INFO-12 (</t>
    </r>
    <r>
      <rPr>
        <i/>
        <sz val="11"/>
        <color theme="1"/>
        <rFont val="Calibri"/>
        <family val="2"/>
        <scheme val="minor"/>
      </rPr>
      <t>DWS-2024-01</t>
    </r>
    <r>
      <rPr>
        <sz val="11"/>
        <color theme="1"/>
        <rFont val="Calibri"/>
        <family val="2"/>
        <scheme val="minor"/>
      </rPr>
      <t>), INFO-16</t>
    </r>
  </si>
  <si>
    <t>Scientific considerations of proposals to ammend CMM 17(2025)</t>
  </si>
  <si>
    <t>Other bodies</t>
  </si>
  <si>
    <t>SC-11-ADM-05</t>
  </si>
  <si>
    <t>Ammendments to the agenda</t>
  </si>
  <si>
    <r>
      <t>Agenda title (</t>
    </r>
    <r>
      <rPr>
        <b/>
        <i/>
        <sz val="11"/>
        <color theme="5"/>
        <rFont val="Calibri"/>
        <family val="2"/>
        <scheme val="minor"/>
      </rPr>
      <t>Ammendments in orange</t>
    </r>
    <r>
      <rPr>
        <sz val="11"/>
        <color theme="1"/>
        <rFont val="Calibri"/>
        <family val="2"/>
        <scheme val="minor"/>
      </rPr>
      <t>)</t>
    </r>
  </si>
  <si>
    <t>SC-11-15, SIOFA-OIL-LEC-Fisheries-Summary-2026.pdf</t>
  </si>
  <si>
    <t>Orange roughy</t>
  </si>
  <si>
    <t>Moved from</t>
  </si>
  <si>
    <t>Wednesday</t>
  </si>
  <si>
    <t>afternoon</t>
  </si>
  <si>
    <t>Continued</t>
  </si>
  <si>
    <t>SC-11-INFO-20</t>
  </si>
  <si>
    <t>Other matters (contiinued)</t>
  </si>
  <si>
    <t>SC-11-27, 44</t>
  </si>
  <si>
    <t>Squid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</si>
</sst>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\ mmm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center" vertical="top" wrapText="1"/>
    </xf>
    <xf numFmtId="164" fontId="0" fillId="4" borderId="0" xfId="0" applyNumberFormat="1" applyFill="1" applyAlignment="1">
      <alignment horizontal="center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3" borderId="0" xfId="0" applyFill="1" applyAlignment="1">
      <alignment horizontal="center" vertical="top" wrapText="1"/>
    </xf>
    <xf numFmtId="164" fontId="0" fillId="3" borderId="0" xfId="0" applyNumberFormat="1" applyFill="1" applyAlignment="1">
      <alignment horizontal="center" vertical="top" wrapText="1"/>
    </xf>
    <xf numFmtId="0" fontId="0" fillId="3" borderId="0" xfId="0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164" fontId="0" fillId="2" borderId="0" xfId="0" applyNumberFormat="1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164" fontId="0" fillId="5" borderId="0" xfId="0" applyNumberFormat="1" applyFill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20" fontId="0" fillId="5" borderId="0" xfId="0" applyNumberFormat="1" applyFill="1" applyAlignment="1">
      <alignment horizontal="center" vertical="top" wrapText="1"/>
    </xf>
    <xf numFmtId="0" fontId="4" fillId="6" borderId="0" xfId="0" applyFont="1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164" fontId="0" fillId="7" borderId="0" xfId="0" applyNumberForma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8"/>
  <sheetViews>
    <sheetView tabSelected="1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F53" sqref="F53"/>
    </sheetView>
  </sheetViews>
  <sheetFormatPr defaultColWidth="8.88671875" defaultRowHeight="14.4" x14ac:dyDescent="0.3"/>
  <cols>
    <col min="1" max="1" width="6.33203125" style="12" customWidth="1"/>
    <col min="2" max="2" width="14.109375" style="13" customWidth="1"/>
    <col min="3" max="3" width="13.5546875" style="12" customWidth="1"/>
    <col min="4" max="4" width="14.88671875" style="12" bestFit="1" customWidth="1"/>
    <col min="5" max="5" width="7.44140625" style="12" customWidth="1"/>
    <col min="6" max="6" width="61.88671875" style="1" customWidth="1"/>
    <col min="7" max="7" width="36.33203125" style="1" customWidth="1"/>
    <col min="8" max="16384" width="8.88671875" style="5"/>
  </cols>
  <sheetData>
    <row r="1" spans="1:7" ht="28.8" customHeight="1" x14ac:dyDescent="0.3">
      <c r="A1" s="2"/>
      <c r="B1" s="3" t="s">
        <v>0</v>
      </c>
      <c r="C1" s="2" t="s">
        <v>1</v>
      </c>
      <c r="D1" s="2"/>
      <c r="E1" s="2" t="s">
        <v>2</v>
      </c>
      <c r="F1" s="4" t="s">
        <v>220</v>
      </c>
      <c r="G1" s="4" t="s">
        <v>3</v>
      </c>
    </row>
    <row r="2" spans="1:7" s="11" customFormat="1" x14ac:dyDescent="0.3">
      <c r="A2" s="6" t="s">
        <v>4</v>
      </c>
      <c r="B2" s="7">
        <v>46104</v>
      </c>
      <c r="C2" s="6"/>
      <c r="D2" s="6"/>
      <c r="E2" s="9"/>
      <c r="F2" s="10"/>
      <c r="G2" s="8"/>
    </row>
    <row r="3" spans="1:7" s="11" customFormat="1" x14ac:dyDescent="0.3">
      <c r="C3" s="12" t="s">
        <v>10</v>
      </c>
      <c r="D3" s="12" t="s">
        <v>8</v>
      </c>
      <c r="E3" s="14">
        <v>1</v>
      </c>
      <c r="F3" s="15" t="s">
        <v>9</v>
      </c>
    </row>
    <row r="4" spans="1:7" x14ac:dyDescent="0.3">
      <c r="E4" s="12">
        <v>1.1000000000000001</v>
      </c>
      <c r="F4" s="1" t="s">
        <v>11</v>
      </c>
    </row>
    <row r="5" spans="1:7" x14ac:dyDescent="0.3">
      <c r="E5" s="12">
        <v>1.2</v>
      </c>
      <c r="F5" s="1" t="s">
        <v>12</v>
      </c>
    </row>
    <row r="6" spans="1:7" x14ac:dyDescent="0.3">
      <c r="E6" s="12">
        <v>1.3</v>
      </c>
      <c r="F6" s="1" t="s">
        <v>13</v>
      </c>
    </row>
    <row r="7" spans="1:7" x14ac:dyDescent="0.3">
      <c r="E7" s="33" t="s">
        <v>14</v>
      </c>
      <c r="F7" t="s">
        <v>15</v>
      </c>
    </row>
    <row r="8" spans="1:7" x14ac:dyDescent="0.3">
      <c r="C8" s="12" t="s">
        <v>17</v>
      </c>
      <c r="E8" s="14">
        <v>2</v>
      </c>
      <c r="F8" s="15" t="s">
        <v>16</v>
      </c>
    </row>
    <row r="9" spans="1:7" x14ac:dyDescent="0.3">
      <c r="E9" s="12">
        <v>2.1</v>
      </c>
      <c r="F9" s="1" t="s">
        <v>18</v>
      </c>
      <c r="G9" s="1" t="s">
        <v>163</v>
      </c>
    </row>
    <row r="10" spans="1:7" x14ac:dyDescent="0.3">
      <c r="F10" s="36" t="s">
        <v>219</v>
      </c>
      <c r="G10" s="36" t="s">
        <v>203</v>
      </c>
    </row>
    <row r="11" spans="1:7" x14ac:dyDescent="0.3">
      <c r="E11" s="12" t="s">
        <v>153</v>
      </c>
      <c r="F11" s="1" t="s">
        <v>20</v>
      </c>
      <c r="G11" s="1" t="s">
        <v>218</v>
      </c>
    </row>
    <row r="12" spans="1:7" x14ac:dyDescent="0.3">
      <c r="E12" s="12" t="s">
        <v>154</v>
      </c>
      <c r="F12" s="1" t="s">
        <v>21</v>
      </c>
    </row>
    <row r="13" spans="1:7" x14ac:dyDescent="0.3">
      <c r="E13" s="33">
        <v>2.2000000000000002</v>
      </c>
      <c r="F13" t="s">
        <v>22</v>
      </c>
    </row>
    <row r="14" spans="1:7" x14ac:dyDescent="0.3">
      <c r="E14" s="25">
        <v>16.600000000000001</v>
      </c>
      <c r="F14" s="11" t="s">
        <v>7</v>
      </c>
      <c r="G14" s="1" t="s">
        <v>168</v>
      </c>
    </row>
    <row r="15" spans="1:7" x14ac:dyDescent="0.3">
      <c r="C15" s="12" t="s">
        <v>19</v>
      </c>
      <c r="E15" s="14">
        <v>3</v>
      </c>
      <c r="F15" s="15" t="s">
        <v>25</v>
      </c>
    </row>
    <row r="16" spans="1:7" x14ac:dyDescent="0.3">
      <c r="E16" s="12">
        <v>3.1</v>
      </c>
      <c r="F16" s="1" t="s">
        <v>27</v>
      </c>
    </row>
    <row r="17" spans="1:7" x14ac:dyDescent="0.3">
      <c r="A17" s="17"/>
      <c r="B17" s="18"/>
      <c r="C17" s="17" t="s">
        <v>23</v>
      </c>
      <c r="D17" s="17" t="s">
        <v>24</v>
      </c>
      <c r="E17" s="17"/>
      <c r="F17" s="19"/>
      <c r="G17" s="19"/>
    </row>
    <row r="18" spans="1:7" ht="28.8" x14ac:dyDescent="0.3">
      <c r="C18" s="12" t="s">
        <v>50</v>
      </c>
      <c r="E18" s="12" t="s">
        <v>29</v>
      </c>
      <c r="F18" s="1" t="s">
        <v>30</v>
      </c>
      <c r="G18" s="1" t="s">
        <v>161</v>
      </c>
    </row>
    <row r="19" spans="1:7" x14ac:dyDescent="0.3">
      <c r="C19" s="12" t="s">
        <v>26</v>
      </c>
    </row>
    <row r="20" spans="1:7" x14ac:dyDescent="0.3">
      <c r="C20" s="12" t="s">
        <v>28</v>
      </c>
      <c r="E20" s="12" t="s">
        <v>34</v>
      </c>
      <c r="F20" s="1" t="s">
        <v>35</v>
      </c>
      <c r="G20" s="1" t="s">
        <v>162</v>
      </c>
    </row>
    <row r="21" spans="1:7" x14ac:dyDescent="0.3">
      <c r="A21" s="17"/>
      <c r="B21" s="18"/>
      <c r="C21" s="17" t="s">
        <v>31</v>
      </c>
      <c r="D21" s="17" t="s">
        <v>32</v>
      </c>
      <c r="E21" s="17"/>
      <c r="F21" s="19"/>
      <c r="G21" s="19"/>
    </row>
    <row r="22" spans="1:7" x14ac:dyDescent="0.3">
      <c r="C22" s="12" t="s">
        <v>33</v>
      </c>
      <c r="E22" s="12" t="s">
        <v>156</v>
      </c>
      <c r="F22" s="1" t="s">
        <v>44</v>
      </c>
      <c r="G22" s="1" t="s">
        <v>199</v>
      </c>
    </row>
    <row r="23" spans="1:7" x14ac:dyDescent="0.3">
      <c r="C23" s="12" t="s">
        <v>36</v>
      </c>
      <c r="E23" s="12" t="s">
        <v>155</v>
      </c>
      <c r="F23" s="1" t="s">
        <v>37</v>
      </c>
      <c r="G23" s="5" t="s">
        <v>164</v>
      </c>
    </row>
    <row r="24" spans="1:7" x14ac:dyDescent="0.3">
      <c r="C24" s="5"/>
      <c r="E24" s="12" t="s">
        <v>158</v>
      </c>
      <c r="F24" s="1" t="s">
        <v>157</v>
      </c>
      <c r="G24" s="1" t="s">
        <v>178</v>
      </c>
    </row>
    <row r="25" spans="1:7" ht="28.8" x14ac:dyDescent="0.3">
      <c r="C25" s="12" t="s">
        <v>38</v>
      </c>
      <c r="E25" s="12">
        <v>3.2</v>
      </c>
      <c r="F25" s="5" t="s">
        <v>42</v>
      </c>
      <c r="G25" s="5" t="s">
        <v>221</v>
      </c>
    </row>
    <row r="26" spans="1:7" x14ac:dyDescent="0.3">
      <c r="A26" s="17"/>
      <c r="B26" s="18"/>
      <c r="C26" s="17" t="s">
        <v>39</v>
      </c>
      <c r="D26" s="17" t="s">
        <v>40</v>
      </c>
      <c r="E26" s="17"/>
      <c r="F26" s="19"/>
      <c r="G26" s="19"/>
    </row>
    <row r="27" spans="1:7" x14ac:dyDescent="0.3">
      <c r="C27" s="12" t="s">
        <v>41</v>
      </c>
      <c r="E27" s="14">
        <v>7</v>
      </c>
      <c r="F27" s="15" t="s">
        <v>59</v>
      </c>
      <c r="G27" s="5"/>
    </row>
    <row r="28" spans="1:7" x14ac:dyDescent="0.3">
      <c r="C28" s="5"/>
      <c r="E28" s="12">
        <v>7.3</v>
      </c>
      <c r="F28" s="1" t="s">
        <v>74</v>
      </c>
    </row>
    <row r="29" spans="1:7" x14ac:dyDescent="0.3">
      <c r="E29" s="12" t="s">
        <v>75</v>
      </c>
      <c r="F29" s="1" t="s">
        <v>62</v>
      </c>
    </row>
    <row r="30" spans="1:7" x14ac:dyDescent="0.3">
      <c r="C30" s="12" t="s">
        <v>43</v>
      </c>
      <c r="E30" s="12" t="s">
        <v>76</v>
      </c>
      <c r="F30" s="1" t="s">
        <v>77</v>
      </c>
      <c r="G30" s="39" t="s">
        <v>209</v>
      </c>
    </row>
    <row r="31" spans="1:7" x14ac:dyDescent="0.3">
      <c r="C31" s="12" t="s">
        <v>43</v>
      </c>
      <c r="E31" s="12" t="s">
        <v>78</v>
      </c>
      <c r="F31" s="5" t="s">
        <v>69</v>
      </c>
      <c r="G31" s="1" t="s">
        <v>186</v>
      </c>
    </row>
    <row r="32" spans="1:7" x14ac:dyDescent="0.3">
      <c r="C32" s="5"/>
      <c r="E32" s="12" t="s">
        <v>79</v>
      </c>
      <c r="F32" s="1" t="s">
        <v>80</v>
      </c>
      <c r="G32" s="1" t="s">
        <v>165</v>
      </c>
    </row>
    <row r="33" spans="1:7" x14ac:dyDescent="0.3">
      <c r="A33" s="6" t="s">
        <v>45</v>
      </c>
      <c r="B33" s="7">
        <f>B2+1</f>
        <v>46105</v>
      </c>
      <c r="C33" s="6"/>
      <c r="D33" s="6"/>
      <c r="E33" s="9"/>
      <c r="F33" s="10"/>
      <c r="G33" s="20"/>
    </row>
    <row r="34" spans="1:7" x14ac:dyDescent="0.3">
      <c r="C34" s="12" t="s">
        <v>10</v>
      </c>
      <c r="E34" s="14">
        <v>10</v>
      </c>
      <c r="F34" s="15" t="s">
        <v>53</v>
      </c>
      <c r="G34" s="5"/>
    </row>
    <row r="35" spans="1:7" s="11" customFormat="1" x14ac:dyDescent="0.3">
      <c r="E35" s="12">
        <v>10.1</v>
      </c>
      <c r="F35" s="1" t="s">
        <v>54</v>
      </c>
    </row>
    <row r="36" spans="1:7" x14ac:dyDescent="0.3">
      <c r="C36" s="12" t="s">
        <v>17</v>
      </c>
      <c r="D36" s="11"/>
      <c r="E36" s="12">
        <v>10.199999999999999</v>
      </c>
      <c r="F36" s="1" t="s">
        <v>55</v>
      </c>
      <c r="G36" s="5"/>
    </row>
    <row r="37" spans="1:7" x14ac:dyDescent="0.3">
      <c r="C37" s="12" t="s">
        <v>19</v>
      </c>
      <c r="E37" s="14">
        <v>5</v>
      </c>
      <c r="F37" s="15" t="s">
        <v>56</v>
      </c>
      <c r="G37" s="5"/>
    </row>
    <row r="38" spans="1:7" x14ac:dyDescent="0.3">
      <c r="A38" s="11"/>
      <c r="B38" s="11"/>
      <c r="C38" s="11"/>
      <c r="D38" s="11"/>
      <c r="E38" s="12">
        <v>5.0999999999999996</v>
      </c>
      <c r="F38" s="1" t="s">
        <v>57</v>
      </c>
      <c r="G38" s="5" t="s">
        <v>167</v>
      </c>
    </row>
    <row r="39" spans="1:7" x14ac:dyDescent="0.3">
      <c r="C39" s="11"/>
      <c r="D39" s="11"/>
      <c r="E39" s="12">
        <v>5.2</v>
      </c>
      <c r="F39" s="1" t="s">
        <v>58</v>
      </c>
      <c r="G39" s="5"/>
    </row>
    <row r="40" spans="1:7" x14ac:dyDescent="0.3">
      <c r="B40" s="40" t="s">
        <v>223</v>
      </c>
      <c r="C40" s="12" t="s">
        <v>33</v>
      </c>
      <c r="E40" s="14">
        <v>11</v>
      </c>
      <c r="F40" s="15" t="s">
        <v>110</v>
      </c>
    </row>
    <row r="41" spans="1:7" x14ac:dyDescent="0.3">
      <c r="B41" s="40" t="s">
        <v>224</v>
      </c>
      <c r="E41" s="12">
        <v>11.1</v>
      </c>
      <c r="F41" s="1" t="s">
        <v>111</v>
      </c>
      <c r="G41" s="1" t="s">
        <v>180</v>
      </c>
    </row>
    <row r="42" spans="1:7" x14ac:dyDescent="0.3">
      <c r="B42" s="40" t="s">
        <v>225</v>
      </c>
      <c r="C42" s="12" t="s">
        <v>36</v>
      </c>
      <c r="E42" s="12">
        <v>11.2</v>
      </c>
      <c r="F42" s="1" t="s">
        <v>112</v>
      </c>
      <c r="G42" s="1" t="s">
        <v>182</v>
      </c>
    </row>
    <row r="43" spans="1:7" ht="28.8" x14ac:dyDescent="0.3">
      <c r="B43" s="40"/>
      <c r="C43" s="12" t="s">
        <v>38</v>
      </c>
      <c r="E43" s="35">
        <v>11.3</v>
      </c>
      <c r="F43" s="36" t="s">
        <v>216</v>
      </c>
      <c r="G43" s="1" t="s">
        <v>206</v>
      </c>
    </row>
    <row r="44" spans="1:7" x14ac:dyDescent="0.3">
      <c r="A44" s="17"/>
      <c r="B44" s="18"/>
      <c r="C44" s="17" t="s">
        <v>23</v>
      </c>
      <c r="D44" s="17" t="s">
        <v>24</v>
      </c>
      <c r="E44" s="17"/>
      <c r="F44" s="19"/>
      <c r="G44" s="19"/>
    </row>
    <row r="45" spans="1:7" x14ac:dyDescent="0.3">
      <c r="C45" s="5"/>
      <c r="E45" s="14">
        <v>7</v>
      </c>
      <c r="F45" s="15" t="s">
        <v>59</v>
      </c>
      <c r="G45" s="5"/>
    </row>
    <row r="46" spans="1:7" x14ac:dyDescent="0.3">
      <c r="C46" s="12" t="s">
        <v>50</v>
      </c>
      <c r="E46" s="12">
        <v>7.1</v>
      </c>
      <c r="F46" s="1" t="s">
        <v>222</v>
      </c>
      <c r="G46" s="5" t="s">
        <v>172</v>
      </c>
    </row>
    <row r="47" spans="1:7" x14ac:dyDescent="0.3">
      <c r="C47" s="12" t="s">
        <v>26</v>
      </c>
      <c r="E47" s="12" t="s">
        <v>71</v>
      </c>
      <c r="F47" s="1" t="s">
        <v>62</v>
      </c>
      <c r="G47" s="5"/>
    </row>
    <row r="48" spans="1:7" x14ac:dyDescent="0.3">
      <c r="C48" s="12" t="s">
        <v>28</v>
      </c>
      <c r="E48" s="12" t="s">
        <v>72</v>
      </c>
      <c r="F48" s="1" t="s">
        <v>73</v>
      </c>
      <c r="G48" s="5"/>
    </row>
    <row r="49" spans="1:7" x14ac:dyDescent="0.3">
      <c r="A49" s="17"/>
      <c r="B49" s="18"/>
      <c r="C49" s="17" t="s">
        <v>31</v>
      </c>
      <c r="D49" s="17" t="s">
        <v>32</v>
      </c>
      <c r="E49" s="17"/>
      <c r="F49" s="19"/>
      <c r="G49" s="19"/>
    </row>
    <row r="50" spans="1:7" x14ac:dyDescent="0.3">
      <c r="C50" s="12" t="s">
        <v>33</v>
      </c>
      <c r="E50" s="14">
        <v>6</v>
      </c>
      <c r="F50" s="15" t="s">
        <v>46</v>
      </c>
      <c r="G50" s="5"/>
    </row>
    <row r="51" spans="1:7" x14ac:dyDescent="0.3">
      <c r="C51" s="11"/>
      <c r="D51" s="11"/>
      <c r="E51" s="12">
        <v>6.1</v>
      </c>
      <c r="F51" s="1" t="s">
        <v>47</v>
      </c>
      <c r="G51" s="5" t="s">
        <v>174</v>
      </c>
    </row>
    <row r="52" spans="1:7" x14ac:dyDescent="0.3">
      <c r="C52" s="12" t="s">
        <v>36</v>
      </c>
      <c r="E52" s="12">
        <v>6.2</v>
      </c>
      <c r="F52" s="1" t="s">
        <v>48</v>
      </c>
      <c r="G52" s="1" t="s">
        <v>175</v>
      </c>
    </row>
    <row r="53" spans="1:7" x14ac:dyDescent="0.3">
      <c r="C53" s="12" t="s">
        <v>38</v>
      </c>
      <c r="E53" s="12">
        <v>6.3</v>
      </c>
      <c r="F53" s="1" t="s">
        <v>49</v>
      </c>
      <c r="G53" s="1" t="s">
        <v>176</v>
      </c>
    </row>
    <row r="54" spans="1:7" x14ac:dyDescent="0.3">
      <c r="A54" s="17"/>
      <c r="B54" s="18"/>
      <c r="C54" s="17" t="s">
        <v>39</v>
      </c>
      <c r="D54" s="17" t="s">
        <v>40</v>
      </c>
      <c r="E54" s="17"/>
      <c r="F54" s="19"/>
      <c r="G54" s="19"/>
    </row>
    <row r="55" spans="1:7" x14ac:dyDescent="0.3">
      <c r="C55" s="12" t="s">
        <v>41</v>
      </c>
    </row>
    <row r="56" spans="1:7" x14ac:dyDescent="0.3">
      <c r="C56" s="12" t="s">
        <v>43</v>
      </c>
      <c r="G56" s="5"/>
    </row>
    <row r="57" spans="1:7" x14ac:dyDescent="0.3">
      <c r="C57" s="12" t="s">
        <v>43</v>
      </c>
      <c r="E57" s="12">
        <v>6.5</v>
      </c>
      <c r="F57" s="1" t="s">
        <v>52</v>
      </c>
      <c r="G57" s="1" t="s">
        <v>227</v>
      </c>
    </row>
    <row r="58" spans="1:7" x14ac:dyDescent="0.3">
      <c r="A58" s="6" t="s">
        <v>70</v>
      </c>
      <c r="B58" s="7">
        <f>B33+1</f>
        <v>46106</v>
      </c>
      <c r="C58" s="6"/>
      <c r="D58" s="6"/>
      <c r="E58" s="6"/>
      <c r="F58" s="8"/>
      <c r="G58" s="20"/>
    </row>
    <row r="59" spans="1:7" x14ac:dyDescent="0.3">
      <c r="C59" s="12" t="s">
        <v>10</v>
      </c>
      <c r="E59" s="12">
        <v>7.2</v>
      </c>
      <c r="F59" s="1" t="s">
        <v>60</v>
      </c>
      <c r="G59" s="5"/>
    </row>
    <row r="60" spans="1:7" x14ac:dyDescent="0.3">
      <c r="C60" s="12" t="s">
        <v>17</v>
      </c>
      <c r="E60" s="12" t="s">
        <v>61</v>
      </c>
      <c r="F60" s="1" t="s">
        <v>62</v>
      </c>
      <c r="G60" s="1" t="s">
        <v>178</v>
      </c>
    </row>
    <row r="61" spans="1:7" ht="28.8" x14ac:dyDescent="0.3">
      <c r="E61" s="12" t="s">
        <v>64</v>
      </c>
      <c r="F61" s="1" t="s">
        <v>65</v>
      </c>
      <c r="G61" s="5" t="s">
        <v>214</v>
      </c>
    </row>
    <row r="62" spans="1:7" x14ac:dyDescent="0.3">
      <c r="C62" s="12" t="s">
        <v>19</v>
      </c>
      <c r="E62" s="12" t="s">
        <v>66</v>
      </c>
      <c r="F62" s="5" t="s">
        <v>67</v>
      </c>
      <c r="G62" s="5"/>
    </row>
    <row r="63" spans="1:7" x14ac:dyDescent="0.3">
      <c r="C63" s="5"/>
      <c r="E63" s="12" t="s">
        <v>68</v>
      </c>
      <c r="F63" s="1" t="s">
        <v>69</v>
      </c>
      <c r="G63" s="5" t="s">
        <v>200</v>
      </c>
    </row>
    <row r="64" spans="1:7" x14ac:dyDescent="0.3">
      <c r="A64" s="17"/>
      <c r="B64" s="18"/>
      <c r="C64" s="17" t="s">
        <v>23</v>
      </c>
      <c r="D64" s="17" t="s">
        <v>24</v>
      </c>
      <c r="E64" s="17"/>
      <c r="F64" s="19"/>
      <c r="G64" s="19"/>
    </row>
    <row r="65" spans="1:7" x14ac:dyDescent="0.3">
      <c r="C65" s="12" t="s">
        <v>50</v>
      </c>
      <c r="E65" s="12">
        <v>7.4</v>
      </c>
      <c r="F65" s="1" t="s">
        <v>81</v>
      </c>
    </row>
    <row r="66" spans="1:7" x14ac:dyDescent="0.3">
      <c r="E66" s="12" t="s">
        <v>82</v>
      </c>
      <c r="F66" s="1" t="s">
        <v>62</v>
      </c>
    </row>
    <row r="67" spans="1:7" x14ac:dyDescent="0.3">
      <c r="E67" s="12" t="s">
        <v>83</v>
      </c>
      <c r="F67" s="1" t="s">
        <v>77</v>
      </c>
    </row>
    <row r="68" spans="1:7" x14ac:dyDescent="0.3">
      <c r="C68" s="12" t="s">
        <v>26</v>
      </c>
      <c r="E68" s="12">
        <v>7.5</v>
      </c>
      <c r="F68" s="1" t="s">
        <v>84</v>
      </c>
    </row>
    <row r="69" spans="1:7" x14ac:dyDescent="0.3">
      <c r="E69" s="12" t="s">
        <v>85</v>
      </c>
      <c r="F69" s="1" t="s">
        <v>86</v>
      </c>
      <c r="G69" s="5" t="s">
        <v>215</v>
      </c>
    </row>
    <row r="70" spans="1:7" x14ac:dyDescent="0.3">
      <c r="E70" s="12" t="s">
        <v>87</v>
      </c>
      <c r="F70" s="1" t="s">
        <v>88</v>
      </c>
      <c r="G70" s="5"/>
    </row>
    <row r="71" spans="1:7" x14ac:dyDescent="0.3">
      <c r="C71" s="12" t="s">
        <v>28</v>
      </c>
      <c r="E71" s="12" t="s">
        <v>204</v>
      </c>
      <c r="F71" s="1" t="s">
        <v>84</v>
      </c>
      <c r="G71" s="5"/>
    </row>
    <row r="72" spans="1:7" x14ac:dyDescent="0.3">
      <c r="E72" s="35" t="s">
        <v>89</v>
      </c>
      <c r="F72" s="36" t="s">
        <v>230</v>
      </c>
      <c r="G72" s="37" t="s">
        <v>189</v>
      </c>
    </row>
    <row r="73" spans="1:7" x14ac:dyDescent="0.3">
      <c r="A73" s="17"/>
      <c r="B73" s="18"/>
      <c r="C73" s="17" t="s">
        <v>31</v>
      </c>
      <c r="D73" s="17" t="s">
        <v>32</v>
      </c>
      <c r="E73" s="17"/>
      <c r="F73" s="19"/>
      <c r="G73" s="19"/>
    </row>
    <row r="74" spans="1:7" ht="28.8" x14ac:dyDescent="0.3">
      <c r="C74" s="12" t="s">
        <v>33</v>
      </c>
      <c r="E74" s="41">
        <v>11.3</v>
      </c>
      <c r="F74" s="42" t="s">
        <v>226</v>
      </c>
      <c r="G74" s="1" t="s">
        <v>206</v>
      </c>
    </row>
    <row r="75" spans="1:7" ht="57.6" x14ac:dyDescent="0.3">
      <c r="C75" s="12" t="s">
        <v>36</v>
      </c>
      <c r="E75" s="12">
        <v>6.4</v>
      </c>
      <c r="F75" s="1" t="s">
        <v>51</v>
      </c>
      <c r="G75" s="5" t="s">
        <v>177</v>
      </c>
    </row>
    <row r="76" spans="1:7" x14ac:dyDescent="0.3">
      <c r="C76" s="12" t="s">
        <v>38</v>
      </c>
      <c r="E76" s="12">
        <v>6.5</v>
      </c>
      <c r="F76" s="1" t="s">
        <v>228</v>
      </c>
      <c r="G76" s="1" t="s">
        <v>229</v>
      </c>
    </row>
    <row r="77" spans="1:7" x14ac:dyDescent="0.3">
      <c r="A77" s="17"/>
      <c r="B77" s="18"/>
      <c r="C77" s="17" t="s">
        <v>39</v>
      </c>
      <c r="D77" s="17" t="s">
        <v>40</v>
      </c>
      <c r="E77" s="17"/>
      <c r="F77" s="19"/>
      <c r="G77" s="19"/>
    </row>
    <row r="78" spans="1:7" x14ac:dyDescent="0.3">
      <c r="C78" s="12" t="s">
        <v>41</v>
      </c>
      <c r="E78" s="14">
        <v>8</v>
      </c>
      <c r="F78" s="15" t="s">
        <v>90</v>
      </c>
    </row>
    <row r="79" spans="1:7" x14ac:dyDescent="0.3">
      <c r="E79" s="12">
        <v>8.1</v>
      </c>
      <c r="F79" s="1" t="s">
        <v>91</v>
      </c>
    </row>
    <row r="80" spans="1:7" x14ac:dyDescent="0.3">
      <c r="E80" s="12">
        <v>8.1999999999999993</v>
      </c>
      <c r="F80" s="1" t="s">
        <v>97</v>
      </c>
      <c r="G80" s="1" t="s">
        <v>213</v>
      </c>
    </row>
    <row r="81" spans="1:7" ht="28.8" customHeight="1" x14ac:dyDescent="0.3">
      <c r="C81" s="12" t="s">
        <v>63</v>
      </c>
      <c r="E81" s="12" t="s">
        <v>92</v>
      </c>
      <c r="F81" s="1" t="s">
        <v>93</v>
      </c>
      <c r="G81" s="5" t="s">
        <v>187</v>
      </c>
    </row>
    <row r="82" spans="1:7" x14ac:dyDescent="0.3">
      <c r="C82" s="12" t="s">
        <v>43</v>
      </c>
      <c r="E82" s="12" t="s">
        <v>94</v>
      </c>
      <c r="F82" s="1" t="s">
        <v>95</v>
      </c>
      <c r="G82" s="5" t="s">
        <v>173</v>
      </c>
    </row>
    <row r="83" spans="1:7" x14ac:dyDescent="0.3">
      <c r="A83" s="6" t="s">
        <v>96</v>
      </c>
      <c r="B83" s="7">
        <f>B58+1</f>
        <v>46107</v>
      </c>
      <c r="C83" s="6"/>
      <c r="D83" s="6"/>
      <c r="E83" s="9"/>
      <c r="F83" s="10"/>
      <c r="G83" s="8"/>
    </row>
    <row r="84" spans="1:7" x14ac:dyDescent="0.3">
      <c r="C84" s="12" t="s">
        <v>10</v>
      </c>
      <c r="E84" s="12">
        <v>8.3000000000000007</v>
      </c>
      <c r="F84" s="1" t="s">
        <v>98</v>
      </c>
    </row>
    <row r="85" spans="1:7" x14ac:dyDescent="0.3">
      <c r="C85" s="5"/>
      <c r="E85" s="12">
        <v>8.4</v>
      </c>
      <c r="F85" s="1" t="s">
        <v>99</v>
      </c>
      <c r="G85" s="1" t="s">
        <v>171</v>
      </c>
    </row>
    <row r="86" spans="1:7" x14ac:dyDescent="0.3">
      <c r="C86" s="12" t="s">
        <v>17</v>
      </c>
      <c r="E86" s="12">
        <v>8.5</v>
      </c>
      <c r="F86" s="1" t="s">
        <v>103</v>
      </c>
      <c r="G86" s="31" t="s">
        <v>166</v>
      </c>
    </row>
    <row r="87" spans="1:7" x14ac:dyDescent="0.3">
      <c r="E87" s="12" t="s">
        <v>100</v>
      </c>
      <c r="F87" s="1" t="s">
        <v>101</v>
      </c>
      <c r="G87" s="5"/>
    </row>
    <row r="88" spans="1:7" x14ac:dyDescent="0.3">
      <c r="C88" s="12" t="s">
        <v>19</v>
      </c>
      <c r="E88" s="12" t="s">
        <v>102</v>
      </c>
      <c r="F88" s="1" t="s">
        <v>159</v>
      </c>
      <c r="G88" s="5" t="s">
        <v>212</v>
      </c>
    </row>
    <row r="89" spans="1:7" x14ac:dyDescent="0.3">
      <c r="A89" s="17"/>
      <c r="B89" s="18"/>
      <c r="C89" s="17" t="s">
        <v>23</v>
      </c>
      <c r="D89" s="17" t="s">
        <v>24</v>
      </c>
      <c r="E89" s="17"/>
      <c r="F89" s="16"/>
      <c r="G89" s="16"/>
    </row>
    <row r="90" spans="1:7" x14ac:dyDescent="0.3">
      <c r="C90" s="5"/>
      <c r="E90" s="14">
        <v>13</v>
      </c>
      <c r="F90" s="15" t="s">
        <v>131</v>
      </c>
    </row>
    <row r="91" spans="1:7" x14ac:dyDescent="0.3">
      <c r="C91" s="12" t="s">
        <v>50</v>
      </c>
      <c r="E91" s="12">
        <v>13.1</v>
      </c>
      <c r="F91" s="5" t="s">
        <v>132</v>
      </c>
      <c r="G91" s="34" t="s">
        <v>208</v>
      </c>
    </row>
    <row r="92" spans="1:7" x14ac:dyDescent="0.3">
      <c r="C92" s="12" t="s">
        <v>26</v>
      </c>
      <c r="F92" s="5"/>
      <c r="G92" s="34"/>
    </row>
    <row r="93" spans="1:7" x14ac:dyDescent="0.3">
      <c r="C93" s="12" t="s">
        <v>28</v>
      </c>
      <c r="E93" s="12">
        <v>13.2</v>
      </c>
      <c r="F93" s="1" t="s">
        <v>133</v>
      </c>
      <c r="G93" s="1" t="s">
        <v>181</v>
      </c>
    </row>
    <row r="94" spans="1:7" x14ac:dyDescent="0.3">
      <c r="A94" s="17"/>
      <c r="B94" s="18"/>
      <c r="C94" s="17" t="s">
        <v>31</v>
      </c>
      <c r="D94" s="17" t="s">
        <v>32</v>
      </c>
      <c r="E94" s="17"/>
      <c r="F94" s="19"/>
      <c r="G94" s="19"/>
    </row>
    <row r="95" spans="1:7" x14ac:dyDescent="0.3">
      <c r="C95" s="12" t="s">
        <v>33</v>
      </c>
      <c r="E95" s="14">
        <v>9</v>
      </c>
      <c r="F95" s="15" t="s">
        <v>104</v>
      </c>
    </row>
    <row r="96" spans="1:7" x14ac:dyDescent="0.3">
      <c r="C96" s="12" t="s">
        <v>36</v>
      </c>
      <c r="E96" s="12">
        <v>9.1</v>
      </c>
      <c r="F96" s="1" t="s">
        <v>105</v>
      </c>
      <c r="G96" s="1" t="s">
        <v>193</v>
      </c>
    </row>
    <row r="97" spans="1:7" x14ac:dyDescent="0.3">
      <c r="E97" s="12">
        <v>9.1999999999999993</v>
      </c>
      <c r="F97" s="32" t="s">
        <v>106</v>
      </c>
      <c r="G97" s="5" t="s">
        <v>183</v>
      </c>
    </row>
    <row r="98" spans="1:7" x14ac:dyDescent="0.3">
      <c r="E98" s="12">
        <v>9.3000000000000007</v>
      </c>
      <c r="F98" s="32" t="s">
        <v>107</v>
      </c>
      <c r="G98" s="5"/>
    </row>
    <row r="99" spans="1:7" x14ac:dyDescent="0.3">
      <c r="E99" s="12">
        <v>9.4</v>
      </c>
      <c r="F99" s="32" t="s">
        <v>108</v>
      </c>
      <c r="G99" s="5"/>
    </row>
    <row r="100" spans="1:7" x14ac:dyDescent="0.3">
      <c r="E100" s="12">
        <v>9.5</v>
      </c>
      <c r="F100" s="32" t="s">
        <v>109</v>
      </c>
      <c r="G100" s="1" t="s">
        <v>201</v>
      </c>
    </row>
    <row r="101" spans="1:7" x14ac:dyDescent="0.3">
      <c r="A101" s="17"/>
      <c r="B101" s="18"/>
      <c r="C101" s="17" t="s">
        <v>39</v>
      </c>
      <c r="D101" s="17" t="s">
        <v>40</v>
      </c>
      <c r="E101" s="17"/>
      <c r="F101" s="19"/>
      <c r="G101" s="19"/>
    </row>
    <row r="102" spans="1:7" x14ac:dyDescent="0.3">
      <c r="C102" s="12" t="s">
        <v>41</v>
      </c>
      <c r="E102" s="14">
        <v>14</v>
      </c>
      <c r="F102" s="15" t="s">
        <v>124</v>
      </c>
    </row>
    <row r="103" spans="1:7" x14ac:dyDescent="0.3">
      <c r="C103" s="12" t="s">
        <v>63</v>
      </c>
      <c r="E103" s="12">
        <v>14.1</v>
      </c>
      <c r="F103" s="1" t="s">
        <v>125</v>
      </c>
      <c r="G103" s="24" t="s">
        <v>210</v>
      </c>
    </row>
    <row r="104" spans="1:7" x14ac:dyDescent="0.3">
      <c r="C104" s="12" t="s">
        <v>43</v>
      </c>
      <c r="E104" s="12">
        <v>14.2</v>
      </c>
      <c r="F104" s="1" t="s">
        <v>126</v>
      </c>
    </row>
    <row r="105" spans="1:7" x14ac:dyDescent="0.3">
      <c r="A105" s="26"/>
      <c r="B105" s="27"/>
      <c r="C105" s="30" t="s">
        <v>113</v>
      </c>
      <c r="D105" s="26"/>
      <c r="E105" s="26"/>
      <c r="F105" s="28" t="s">
        <v>151</v>
      </c>
      <c r="G105" s="28"/>
    </row>
    <row r="106" spans="1:7" x14ac:dyDescent="0.3">
      <c r="A106" s="7" t="s">
        <v>114</v>
      </c>
      <c r="B106" s="7">
        <f>B83+1</f>
        <v>46108</v>
      </c>
      <c r="C106" s="7"/>
      <c r="D106" s="7"/>
      <c r="E106" s="7"/>
      <c r="F106" s="7"/>
      <c r="G106" s="7"/>
    </row>
    <row r="107" spans="1:7" x14ac:dyDescent="0.3">
      <c r="C107" s="12" t="s">
        <v>10</v>
      </c>
      <c r="E107" s="14">
        <v>4</v>
      </c>
      <c r="F107" s="15" t="s">
        <v>117</v>
      </c>
      <c r="G107" s="29"/>
    </row>
    <row r="108" spans="1:7" x14ac:dyDescent="0.3">
      <c r="C108" s="12" t="s">
        <v>17</v>
      </c>
      <c r="E108" s="12">
        <v>4.0999999999999996</v>
      </c>
      <c r="F108" s="1" t="s">
        <v>118</v>
      </c>
      <c r="G108" s="29" t="s">
        <v>191</v>
      </c>
    </row>
    <row r="109" spans="1:7" x14ac:dyDescent="0.3">
      <c r="C109" s="12" t="s">
        <v>19</v>
      </c>
      <c r="E109" s="12">
        <v>4.2</v>
      </c>
      <c r="F109" s="1" t="s">
        <v>119</v>
      </c>
      <c r="G109" s="29" t="s">
        <v>211</v>
      </c>
    </row>
    <row r="110" spans="1:7" x14ac:dyDescent="0.3">
      <c r="E110" s="12">
        <v>4.3</v>
      </c>
      <c r="F110" s="1" t="s">
        <v>120</v>
      </c>
      <c r="G110" s="29"/>
    </row>
    <row r="111" spans="1:7" x14ac:dyDescent="0.3">
      <c r="A111" s="17"/>
      <c r="B111" s="18"/>
      <c r="C111" s="17" t="s">
        <v>23</v>
      </c>
      <c r="D111" s="17" t="s">
        <v>24</v>
      </c>
      <c r="E111" s="17"/>
      <c r="F111" s="19"/>
      <c r="G111" s="19"/>
    </row>
    <row r="112" spans="1:7" x14ac:dyDescent="0.3">
      <c r="C112" s="12" t="s">
        <v>50</v>
      </c>
      <c r="E112" s="12">
        <v>4.4000000000000004</v>
      </c>
      <c r="F112" s="1" t="s">
        <v>121</v>
      </c>
      <c r="G112" s="1" t="s">
        <v>184</v>
      </c>
    </row>
    <row r="113" spans="1:7" x14ac:dyDescent="0.3">
      <c r="C113" s="12" t="s">
        <v>26</v>
      </c>
      <c r="E113" s="12">
        <v>4.5</v>
      </c>
      <c r="F113" s="1" t="s">
        <v>122</v>
      </c>
      <c r="G113" s="5" t="s">
        <v>179</v>
      </c>
    </row>
    <row r="114" spans="1:7" x14ac:dyDescent="0.3">
      <c r="C114" s="12" t="s">
        <v>28</v>
      </c>
      <c r="E114" s="12">
        <v>4.5999999999999996</v>
      </c>
      <c r="F114" s="1" t="s">
        <v>123</v>
      </c>
      <c r="G114" s="1" t="s">
        <v>188</v>
      </c>
    </row>
    <row r="115" spans="1:7" x14ac:dyDescent="0.3">
      <c r="A115" s="17"/>
      <c r="B115" s="18"/>
      <c r="C115" s="17" t="s">
        <v>31</v>
      </c>
      <c r="D115" s="17" t="s">
        <v>32</v>
      </c>
      <c r="E115" s="17"/>
      <c r="F115" s="19"/>
      <c r="G115" s="19"/>
    </row>
    <row r="116" spans="1:7" x14ac:dyDescent="0.3">
      <c r="B116" s="12"/>
      <c r="C116" s="12" t="s">
        <v>33</v>
      </c>
      <c r="E116" s="25">
        <v>16.600000000000001</v>
      </c>
      <c r="F116" s="11" t="s">
        <v>7</v>
      </c>
    </row>
    <row r="117" spans="1:7" ht="28.8" x14ac:dyDescent="0.3">
      <c r="B117" s="12"/>
      <c r="C117" s="12" t="s">
        <v>36</v>
      </c>
      <c r="F117" s="38" t="s">
        <v>207</v>
      </c>
      <c r="G117" s="5"/>
    </row>
    <row r="118" spans="1:7" x14ac:dyDescent="0.3">
      <c r="B118" s="12"/>
      <c r="C118" s="12" t="s">
        <v>38</v>
      </c>
      <c r="D118" s="11"/>
    </row>
    <row r="119" spans="1:7" x14ac:dyDescent="0.3">
      <c r="A119" s="17"/>
      <c r="B119" s="18"/>
      <c r="C119" s="17" t="s">
        <v>39</v>
      </c>
      <c r="D119" s="17" t="s">
        <v>40</v>
      </c>
      <c r="E119" s="17"/>
      <c r="F119" s="16"/>
      <c r="G119" s="16"/>
    </row>
    <row r="120" spans="1:7" ht="28.8" x14ac:dyDescent="0.3">
      <c r="C120" s="12" t="s">
        <v>41</v>
      </c>
      <c r="E120" s="14">
        <v>12</v>
      </c>
      <c r="F120" s="15" t="s">
        <v>115</v>
      </c>
    </row>
    <row r="121" spans="1:7" x14ac:dyDescent="0.3">
      <c r="C121" s="12" t="s">
        <v>63</v>
      </c>
      <c r="E121" s="12">
        <v>12.1</v>
      </c>
      <c r="F121" s="1" t="s">
        <v>116</v>
      </c>
      <c r="G121" s="1" t="s">
        <v>196</v>
      </c>
    </row>
    <row r="122" spans="1:7" x14ac:dyDescent="0.3">
      <c r="F122" s="34" t="s">
        <v>195</v>
      </c>
      <c r="G122" s="1" t="s">
        <v>197</v>
      </c>
    </row>
    <row r="123" spans="1:7" x14ac:dyDescent="0.3">
      <c r="E123" s="35">
        <v>12.2</v>
      </c>
      <c r="F123" s="36" t="s">
        <v>205</v>
      </c>
      <c r="G123" s="1" t="s">
        <v>185</v>
      </c>
    </row>
    <row r="124" spans="1:7" x14ac:dyDescent="0.3">
      <c r="C124" s="12" t="s">
        <v>43</v>
      </c>
      <c r="E124" s="25">
        <v>16.600000000000001</v>
      </c>
      <c r="F124" s="11" t="s">
        <v>160</v>
      </c>
    </row>
    <row r="125" spans="1:7" x14ac:dyDescent="0.3">
      <c r="A125" s="26"/>
      <c r="B125" s="27">
        <f>B106+2</f>
        <v>46110</v>
      </c>
      <c r="C125" s="26" t="s">
        <v>128</v>
      </c>
      <c r="D125" s="26"/>
      <c r="E125" s="26"/>
      <c r="F125" s="28" t="s">
        <v>129</v>
      </c>
      <c r="G125" s="28"/>
    </row>
    <row r="126" spans="1:7" x14ac:dyDescent="0.3">
      <c r="A126" s="6" t="s">
        <v>130</v>
      </c>
      <c r="B126" s="7">
        <f>B125+1</f>
        <v>46111</v>
      </c>
      <c r="C126" s="6"/>
      <c r="D126" s="6"/>
      <c r="E126" s="6"/>
      <c r="F126" s="20"/>
      <c r="G126" s="20"/>
    </row>
    <row r="127" spans="1:7" x14ac:dyDescent="0.3">
      <c r="C127" s="12" t="s">
        <v>10</v>
      </c>
      <c r="E127" s="14">
        <v>16</v>
      </c>
      <c r="F127" s="15" t="s">
        <v>142</v>
      </c>
    </row>
    <row r="128" spans="1:7" x14ac:dyDescent="0.3">
      <c r="C128" s="12" t="s">
        <v>17</v>
      </c>
      <c r="E128" s="12" t="s">
        <v>139</v>
      </c>
      <c r="F128" s="1" t="s">
        <v>140</v>
      </c>
    </row>
    <row r="129" spans="1:7" x14ac:dyDescent="0.3">
      <c r="C129" s="12" t="s">
        <v>19</v>
      </c>
      <c r="E129" s="12">
        <v>16.2</v>
      </c>
      <c r="F129" s="1" t="s">
        <v>127</v>
      </c>
    </row>
    <row r="130" spans="1:7" x14ac:dyDescent="0.3">
      <c r="A130" s="17"/>
      <c r="B130" s="18"/>
      <c r="C130" s="17" t="s">
        <v>23</v>
      </c>
      <c r="D130" s="17" t="s">
        <v>24</v>
      </c>
      <c r="E130" s="17"/>
      <c r="F130" s="17"/>
      <c r="G130" s="16"/>
    </row>
    <row r="131" spans="1:7" x14ac:dyDescent="0.3">
      <c r="C131" s="12" t="s">
        <v>50</v>
      </c>
      <c r="E131" s="12">
        <v>16.3</v>
      </c>
      <c r="F131" s="5" t="s">
        <v>5</v>
      </c>
      <c r="G131" s="5" t="s">
        <v>170</v>
      </c>
    </row>
    <row r="132" spans="1:7" x14ac:dyDescent="0.3">
      <c r="C132" s="12" t="s">
        <v>26</v>
      </c>
      <c r="E132" s="12">
        <v>16.399999999999999</v>
      </c>
      <c r="F132" s="1" t="s">
        <v>6</v>
      </c>
      <c r="G132" s="5" t="s">
        <v>198</v>
      </c>
    </row>
    <row r="133" spans="1:7" x14ac:dyDescent="0.3">
      <c r="C133" s="12" t="s">
        <v>28</v>
      </c>
      <c r="E133" s="12">
        <v>16.5</v>
      </c>
      <c r="F133" s="5" t="s">
        <v>152</v>
      </c>
      <c r="G133" s="5"/>
    </row>
    <row r="134" spans="1:7" x14ac:dyDescent="0.3">
      <c r="E134" s="25">
        <v>16.600000000000001</v>
      </c>
      <c r="F134" s="11" t="s">
        <v>7</v>
      </c>
      <c r="G134" s="1" t="s">
        <v>169</v>
      </c>
    </row>
    <row r="135" spans="1:7" x14ac:dyDescent="0.3">
      <c r="E135" s="12" t="s">
        <v>143</v>
      </c>
      <c r="F135" s="32" t="s">
        <v>144</v>
      </c>
      <c r="G135" s="5"/>
    </row>
    <row r="136" spans="1:7" x14ac:dyDescent="0.3">
      <c r="A136" s="17"/>
      <c r="B136" s="18"/>
      <c r="C136" s="17" t="s">
        <v>31</v>
      </c>
      <c r="D136" s="17" t="s">
        <v>32</v>
      </c>
      <c r="E136" s="17"/>
      <c r="F136" s="19"/>
      <c r="G136" s="19"/>
    </row>
    <row r="137" spans="1:7" x14ac:dyDescent="0.3">
      <c r="C137" s="12" t="s">
        <v>33</v>
      </c>
      <c r="E137" s="25">
        <v>16.600000000000001</v>
      </c>
      <c r="F137" s="11" t="s">
        <v>202</v>
      </c>
    </row>
    <row r="138" spans="1:7" x14ac:dyDescent="0.3">
      <c r="C138" s="12" t="s">
        <v>36</v>
      </c>
      <c r="D138" s="5"/>
    </row>
    <row r="139" spans="1:7" x14ac:dyDescent="0.3">
      <c r="C139" s="12" t="s">
        <v>38</v>
      </c>
      <c r="D139" s="5"/>
      <c r="E139" s="14">
        <v>17</v>
      </c>
      <c r="F139" s="15" t="s">
        <v>148</v>
      </c>
    </row>
    <row r="140" spans="1:7" x14ac:dyDescent="0.3">
      <c r="D140" s="5"/>
      <c r="E140" s="12">
        <v>17.100000000000001</v>
      </c>
      <c r="F140" s="1" t="s">
        <v>149</v>
      </c>
      <c r="G140" s="1" t="s">
        <v>190</v>
      </c>
    </row>
    <row r="141" spans="1:7" x14ac:dyDescent="0.3">
      <c r="C141" s="5"/>
      <c r="D141" s="5"/>
      <c r="E141" s="12">
        <v>17.2</v>
      </c>
      <c r="F141" s="1" t="s">
        <v>150</v>
      </c>
    </row>
    <row r="142" spans="1:7" x14ac:dyDescent="0.3">
      <c r="A142" s="17"/>
      <c r="B142" s="18"/>
      <c r="C142" s="17" t="s">
        <v>39</v>
      </c>
      <c r="D142" s="17" t="s">
        <v>40</v>
      </c>
      <c r="E142" s="17"/>
      <c r="F142" s="16"/>
      <c r="G142" s="16"/>
    </row>
    <row r="143" spans="1:7" x14ac:dyDescent="0.3">
      <c r="C143" s="12" t="s">
        <v>41</v>
      </c>
      <c r="E143" s="14">
        <v>15</v>
      </c>
      <c r="F143" s="15" t="s">
        <v>134</v>
      </c>
    </row>
    <row r="144" spans="1:7" x14ac:dyDescent="0.3">
      <c r="E144" s="12">
        <v>15.1</v>
      </c>
      <c r="F144" s="1" t="s">
        <v>135</v>
      </c>
    </row>
    <row r="145" spans="1:7" x14ac:dyDescent="0.3">
      <c r="C145" s="12" t="s">
        <v>63</v>
      </c>
      <c r="E145" s="12">
        <v>15.2</v>
      </c>
      <c r="F145" s="1" t="s">
        <v>136</v>
      </c>
      <c r="G145" s="1" t="s">
        <v>194</v>
      </c>
    </row>
    <row r="146" spans="1:7" x14ac:dyDescent="0.3">
      <c r="C146" s="12" t="s">
        <v>43</v>
      </c>
      <c r="E146" s="12" t="s">
        <v>137</v>
      </c>
      <c r="F146" s="1" t="s">
        <v>138</v>
      </c>
    </row>
    <row r="147" spans="1:7" x14ac:dyDescent="0.3">
      <c r="E147" s="35">
        <v>15.4</v>
      </c>
      <c r="F147" s="36" t="s">
        <v>217</v>
      </c>
      <c r="G147" s="1" t="s">
        <v>192</v>
      </c>
    </row>
    <row r="148" spans="1:7" x14ac:dyDescent="0.3">
      <c r="A148" s="6" t="s">
        <v>141</v>
      </c>
      <c r="B148" s="7">
        <f>B126+1</f>
        <v>46112</v>
      </c>
      <c r="C148" s="6"/>
      <c r="D148" s="6"/>
      <c r="E148" s="9"/>
      <c r="F148" s="10"/>
      <c r="G148" s="8"/>
    </row>
    <row r="149" spans="1:7" x14ac:dyDescent="0.3">
      <c r="C149" s="12" t="s">
        <v>10</v>
      </c>
      <c r="E149" s="14"/>
      <c r="F149" s="24" t="s">
        <v>145</v>
      </c>
    </row>
    <row r="150" spans="1:7" x14ac:dyDescent="0.3">
      <c r="C150" s="12" t="s">
        <v>17</v>
      </c>
      <c r="E150" s="14"/>
      <c r="F150" s="24"/>
    </row>
    <row r="151" spans="1:7" x14ac:dyDescent="0.3">
      <c r="C151" s="12" t="s">
        <v>19</v>
      </c>
      <c r="E151" s="14"/>
      <c r="F151" s="24"/>
    </row>
    <row r="152" spans="1:7" x14ac:dyDescent="0.3">
      <c r="A152" s="17"/>
      <c r="B152" s="18"/>
      <c r="C152" s="17" t="s">
        <v>23</v>
      </c>
      <c r="D152" s="17" t="s">
        <v>24</v>
      </c>
      <c r="E152" s="21"/>
      <c r="F152" s="22"/>
      <c r="G152" s="16"/>
    </row>
    <row r="153" spans="1:7" x14ac:dyDescent="0.3">
      <c r="C153" s="12" t="s">
        <v>50</v>
      </c>
      <c r="F153" s="24"/>
      <c r="G153" s="5"/>
    </row>
    <row r="154" spans="1:7" x14ac:dyDescent="0.3">
      <c r="C154" s="12" t="s">
        <v>26</v>
      </c>
      <c r="F154" s="5"/>
    </row>
    <row r="155" spans="1:7" x14ac:dyDescent="0.3">
      <c r="C155" s="12" t="s">
        <v>28</v>
      </c>
      <c r="F155" s="5"/>
    </row>
    <row r="156" spans="1:7" x14ac:dyDescent="0.3">
      <c r="A156" s="17"/>
      <c r="B156" s="18"/>
      <c r="C156" s="17" t="s">
        <v>31</v>
      </c>
      <c r="D156" s="17" t="s">
        <v>32</v>
      </c>
      <c r="E156" s="17"/>
      <c r="F156" s="19"/>
      <c r="G156" s="19"/>
    </row>
    <row r="157" spans="1:7" x14ac:dyDescent="0.3">
      <c r="C157" s="12" t="s">
        <v>33</v>
      </c>
      <c r="F157" s="23" t="s">
        <v>146</v>
      </c>
      <c r="G157" s="5"/>
    </row>
    <row r="158" spans="1:7" x14ac:dyDescent="0.3">
      <c r="C158" s="12" t="s">
        <v>36</v>
      </c>
      <c r="F158" s="5"/>
      <c r="G158" s="5"/>
    </row>
    <row r="159" spans="1:7" x14ac:dyDescent="0.3">
      <c r="C159" s="12" t="s">
        <v>38</v>
      </c>
      <c r="F159" s="5"/>
      <c r="G159" s="5"/>
    </row>
    <row r="160" spans="1:7" x14ac:dyDescent="0.3">
      <c r="A160" s="17"/>
      <c r="B160" s="18"/>
      <c r="C160" s="17" t="s">
        <v>39</v>
      </c>
      <c r="D160" s="17" t="s">
        <v>40</v>
      </c>
      <c r="E160" s="17"/>
      <c r="F160" s="19"/>
      <c r="G160" s="19"/>
    </row>
    <row r="161" spans="1:7" x14ac:dyDescent="0.3">
      <c r="C161" s="12" t="s">
        <v>41</v>
      </c>
      <c r="F161" s="23" t="s">
        <v>146</v>
      </c>
    </row>
    <row r="162" spans="1:7" s="11" customFormat="1" x14ac:dyDescent="0.3">
      <c r="C162" s="12" t="s">
        <v>63</v>
      </c>
      <c r="E162" s="25"/>
      <c r="F162" s="23"/>
    </row>
    <row r="163" spans="1:7" x14ac:dyDescent="0.3">
      <c r="C163" s="12" t="s">
        <v>43</v>
      </c>
      <c r="F163" s="5" t="s">
        <v>147</v>
      </c>
      <c r="G163" s="5"/>
    </row>
    <row r="164" spans="1:7" x14ac:dyDescent="0.3">
      <c r="A164" s="6"/>
      <c r="B164" s="7"/>
      <c r="C164" s="6"/>
      <c r="D164" s="6"/>
      <c r="E164" s="6"/>
      <c r="F164" s="20"/>
      <c r="G164" s="20"/>
    </row>
    <row r="165" spans="1:7" x14ac:dyDescent="0.3">
      <c r="E165" s="25"/>
      <c r="F165" s="5"/>
      <c r="G165" s="5"/>
    </row>
    <row r="166" spans="1:7" s="11" customFormat="1" x14ac:dyDescent="0.3">
      <c r="E166" s="25"/>
    </row>
    <row r="167" spans="1:7" x14ac:dyDescent="0.3">
      <c r="F167" s="5"/>
      <c r="G167" s="5"/>
    </row>
    <row r="168" spans="1:7" x14ac:dyDescent="0.3">
      <c r="F168" s="5"/>
      <c r="G168" s="5"/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Dunn</dc:creator>
  <cp:lastModifiedBy>SIOFA Science Officer – Marco Milardi</cp:lastModifiedBy>
  <cp:lastPrinted>2024-03-12T10:58:58Z</cp:lastPrinted>
  <dcterms:created xsi:type="dcterms:W3CDTF">2023-03-20T17:21:36Z</dcterms:created>
  <dcterms:modified xsi:type="dcterms:W3CDTF">2026-03-25T01:02:26Z</dcterms:modified>
</cp:coreProperties>
</file>